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720"/>
  </bookViews>
  <sheets>
    <sheet name="NARZ.ELEKTRYC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3" l="1"/>
  <c r="J17" i="3" s="1"/>
  <c r="H16" i="3"/>
  <c r="J16" i="3" s="1"/>
  <c r="K16" i="3" s="1"/>
  <c r="H15" i="3"/>
  <c r="J15" i="3" s="1"/>
  <c r="K15" i="3" s="1"/>
  <c r="H14" i="3"/>
  <c r="J14" i="3" s="1"/>
  <c r="H18" i="3" l="1"/>
  <c r="K14" i="3"/>
  <c r="K17" i="3"/>
  <c r="J18" i="3" l="1"/>
  <c r="K18" i="3"/>
</calcChain>
</file>

<file path=xl/sharedStrings.xml><?xml version="1.0" encoding="utf-8"?>
<sst xmlns="http://schemas.openxmlformats.org/spreadsheetml/2006/main" count="32" uniqueCount="29">
  <si>
    <t>Lp.</t>
  </si>
  <si>
    <t>NAZWA PRZEDMIOTU ZAMÓWIENIA</t>
  </si>
  <si>
    <t>OPIS PRZEDMIOTU ZAMÓWIENIA</t>
  </si>
  <si>
    <t>J.M</t>
  </si>
  <si>
    <t>ILOŚĆ</t>
  </si>
  <si>
    <t>CENA JEDNOSTKOWA NETTO</t>
  </si>
  <si>
    <t>WARTOŚĆ NETTO</t>
  </si>
  <si>
    <t>VAT %</t>
  </si>
  <si>
    <t>WARTOŚĆ VAT</t>
  </si>
  <si>
    <t>WARTOŚĆ BRUTTO</t>
  </si>
  <si>
    <t>szt.</t>
  </si>
  <si>
    <t>Razem</t>
  </si>
  <si>
    <t>_____________________________, dnia _______________________</t>
  </si>
  <si>
    <t>_________________________________________</t>
  </si>
  <si>
    <t>(podpis kwalifikowanym podpisem elektronicznym osoby/osób</t>
  </si>
  <si>
    <t>upoważnionej/ upoważnionych do reprezentowania Wykonawcy)</t>
  </si>
  <si>
    <r>
      <rPr>
        <b/>
        <sz val="11"/>
        <rFont val="Calibri"/>
        <family val="2"/>
        <charset val="238"/>
        <scheme val="minor"/>
      </rPr>
      <t>Narodowy Instytut Onkologii im. Marii Skłodowskiej-Curie – Państwowy Instytut Badawczy
ul. W.K Roentgena 5 02-781 Warszawa
Oddział Gliwice
ul. Wybrzeże Armii Krajowej15  44-102 Gliwice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Przedmiot zamówienia: dostawa elektronarzędzi, narzędzi ręcznych i przyrządów pomiarowych dla Narodowego Instytutu Onkologii im. Marii Skłodowskiej-Curie – Państwowy Instytut Badawczy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Oddział Gliwice</t>
    </r>
  </si>
  <si>
    <t>SPECYFIKACJA ASORYMENTOWO CENOWA - ZADANIE NR 1</t>
  </si>
  <si>
    <t>Załącznik nr 1 do sprawy nr DA/DT-381-….../21</t>
  </si>
  <si>
    <t xml:space="preserve">Akumulator do elektronarzędzi firmy Makita </t>
  </si>
  <si>
    <t>Akumulator typ BL1850B</t>
  </si>
  <si>
    <t>Zaciskarka do kołków typu molly o średnicach: M3-M4-M5-M6-M8</t>
  </si>
  <si>
    <t>Nitownica do nitów ze stali, aluminium, miedzi</t>
  </si>
  <si>
    <t>Należy podać Producenta zaoferowanego produktu /model lub typ asortymentu/ wypełnia Wykonawca/</t>
  </si>
  <si>
    <t xml:space="preserve">1. Termin realizacji dostaw cząstkowych do 14 dni kalendarzowych.
</t>
  </si>
  <si>
    <t>Nitownica ręczna do nitonakrętek M3-M12 ZESTAW</t>
  </si>
  <si>
    <t>ZESTAW ZAWIERAJĄCY:
•	Nitownica
•	Walizka transportowa
•	Klucz
NITONAKRĘTKI:
•	10x M12
•	10x M10
•	10x M8
•	20x M6
•	20x M5
•	20x M4
•	20x M3
GŁOWICE I NAKRĘTKI:
•	M12
•	M10
•	M8
•	M6
•	M5
•	M4
•	M3
CECHY PRODUKTU:
Nitownica przeznaczona do zastosowania w warunkach serwisowych. Umożliwiająca wykonanie połączenia nitowego z gwintem wewnętrznym. Posiadająca długie ramiona z gumowanymi rękojeściami - pozwalająca na szybką i ergonomiczną pracę.
NITOWNICA WSPÓŁPRACUJĄCA Z NITAMI WYKONANYMI Z:
•	Stali nierdzewnej
•	Stali
•	Aluminium</t>
  </si>
  <si>
    <t>Rozmiar 175 mm
Średnica  zaciskane kołki stalowe m3,m4,m5,m6 i m8 mm</t>
  </si>
  <si>
    <t>Nitownica do nitów stalowych, ze stali nierdzewnej, aluminium, miedzianych
Do profesjonalnego użytku w budownictwie i przemyśle
Szczęki oraz ich obudowa wykonane z wysokiej jakości stali stopowej gwarantujące trwałość
4 końcówki robocze w zestawie, do pracy z czterema rozmiarami nitów
Szeroki zakres zastosowania:
nityØ2,4 mm - aluminium, stal, miedź, stal nierdzewna
nityØ3,0/3,2 mm - aluminium, stal, miedź, stal nierdzewna
nityØ4,0 mm - aluminium, stal, miedź, stal nierdzewna
nityØ4,8/5,0 mm - aluminium, stal, miedź, stal nierdzewna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</si>
</sst>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44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44" fontId="0" fillId="0" borderId="0" xfId="0" applyNumberFormat="1" applyAlignment="1">
      <alignment vertical="center" wrapText="1"/>
    </xf>
    <xf numFmtId="0" fontId="0" fillId="0" borderId="0" xfId="0" applyProtection="1"/>
    <xf numFmtId="44" fontId="0" fillId="0" borderId="0" xfId="0" applyNumberFormat="1" applyProtection="1"/>
    <xf numFmtId="10" fontId="0" fillId="0" borderId="0" xfId="0" applyNumberFormat="1" applyProtection="1"/>
    <xf numFmtId="164" fontId="0" fillId="0" borderId="0" xfId="0" applyNumberFormat="1" applyProtection="1"/>
    <xf numFmtId="0" fontId="0" fillId="0" borderId="0" xfId="0" applyAlignment="1" applyProtection="1">
      <alignment wrapText="1"/>
    </xf>
    <xf numFmtId="44" fontId="0" fillId="0" borderId="0" xfId="0" applyNumberFormat="1" applyAlignment="1" applyProtection="1">
      <alignment wrapText="1"/>
    </xf>
    <xf numFmtId="10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0" fontId="0" fillId="0" borderId="0" xfId="0" applyProtection="1">
      <protection locked="0"/>
    </xf>
    <xf numFmtId="44" fontId="0" fillId="0" borderId="0" xfId="0" applyNumberFormat="1" applyAlignment="1" applyProtection="1">
      <alignment horizontal="center" vertical="center"/>
      <protection locked="0"/>
    </xf>
    <xf numFmtId="9" fontId="0" fillId="0" borderId="0" xfId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vertical="center" wrapText="1"/>
      <protection locked="0"/>
    </xf>
    <xf numFmtId="0" fontId="9" fillId="0" borderId="0" xfId="0" applyFon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4" fontId="10" fillId="2" borderId="1" xfId="0" applyNumberFormat="1" applyFont="1" applyFill="1" applyBorder="1" applyAlignment="1">
      <alignment horizontal="center" vertical="center" wrapText="1"/>
    </xf>
    <xf numFmtId="9" fontId="10" fillId="2" borderId="1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44" fontId="11" fillId="0" borderId="2" xfId="0" applyNumberFormat="1" applyFont="1" applyBorder="1" applyAlignment="1" applyProtection="1">
      <alignment horizontal="center" vertical="center" wrapText="1"/>
      <protection locked="0"/>
    </xf>
    <xf numFmtId="9" fontId="11" fillId="0" borderId="2" xfId="1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44" fontId="12" fillId="0" borderId="2" xfId="0" applyNumberFormat="1" applyFont="1" applyBorder="1" applyAlignment="1" applyProtection="1">
      <alignment horizontal="center" vertical="center"/>
      <protection locked="0"/>
    </xf>
    <xf numFmtId="9" fontId="12" fillId="2" borderId="2" xfId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44" fontId="0" fillId="0" borderId="0" xfId="0" applyNumberFormat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44" fontId="0" fillId="0" borderId="0" xfId="0" applyNumberFormat="1" applyAlignment="1" applyProtection="1">
      <alignment horizontal="center" vertical="center"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abSelected="1" zoomScale="84" zoomScaleNormal="84" workbookViewId="0">
      <selection activeCell="D17" sqref="D17"/>
    </sheetView>
  </sheetViews>
  <sheetFormatPr defaultRowHeight="15" x14ac:dyDescent="0.25"/>
  <cols>
    <col min="1" max="1" width="3.140625" customWidth="1"/>
    <col min="2" max="2" width="3.5703125" style="2" bestFit="1" customWidth="1"/>
    <col min="3" max="3" width="25" style="3" customWidth="1"/>
    <col min="4" max="4" width="39.7109375" style="4" customWidth="1"/>
    <col min="5" max="5" width="5.42578125" style="2" bestFit="1" customWidth="1"/>
    <col min="6" max="6" width="6.28515625" style="2" bestFit="1" customWidth="1"/>
    <col min="7" max="7" width="12" style="2" customWidth="1"/>
    <col min="8" max="8" width="11.85546875" style="5" customWidth="1"/>
    <col min="9" max="9" width="9.140625" style="6"/>
    <col min="10" max="10" width="11" style="5" customWidth="1"/>
    <col min="11" max="11" width="11.5703125" style="5" customWidth="1"/>
    <col min="12" max="12" width="27.85546875" style="2" customWidth="1"/>
    <col min="13" max="13" width="6.28515625" customWidth="1"/>
  </cols>
  <sheetData>
    <row r="1" spans="1:13" x14ac:dyDescent="0.25">
      <c r="A1" s="8"/>
      <c r="B1" s="8"/>
      <c r="C1" s="8"/>
      <c r="D1" s="8"/>
      <c r="E1" s="8"/>
      <c r="F1" s="8"/>
      <c r="G1" s="8"/>
      <c r="H1" s="9"/>
      <c r="I1" s="10"/>
      <c r="J1" s="38" t="s">
        <v>18</v>
      </c>
      <c r="K1" s="38"/>
      <c r="L1" s="38"/>
      <c r="M1" s="8"/>
    </row>
    <row r="2" spans="1:13" x14ac:dyDescent="0.25">
      <c r="A2" s="8"/>
      <c r="B2" s="8"/>
      <c r="C2" s="8"/>
      <c r="D2" s="8"/>
      <c r="E2" s="8"/>
      <c r="F2" s="8"/>
      <c r="G2" s="8"/>
      <c r="H2" s="9"/>
      <c r="I2" s="10"/>
      <c r="J2" s="11"/>
      <c r="K2" s="8"/>
      <c r="L2" s="8"/>
      <c r="M2" s="8"/>
    </row>
    <row r="3" spans="1:13" x14ac:dyDescent="0.25">
      <c r="A3" s="8"/>
      <c r="B3" s="8"/>
      <c r="C3" s="12"/>
      <c r="D3" s="12"/>
      <c r="E3" s="12"/>
      <c r="F3" s="12"/>
      <c r="G3" s="12"/>
      <c r="H3" s="13"/>
      <c r="I3" s="14"/>
      <c r="J3" s="15"/>
      <c r="K3" s="12"/>
      <c r="L3" s="12"/>
      <c r="M3" s="8"/>
    </row>
    <row r="4" spans="1:13" x14ac:dyDescent="0.25">
      <c r="A4" s="8"/>
      <c r="B4" s="39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8"/>
    </row>
    <row r="5" spans="1:13" x14ac:dyDescent="0.25">
      <c r="A5" s="8"/>
      <c r="B5" s="41" t="s">
        <v>16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8"/>
    </row>
    <row r="6" spans="1:13" x14ac:dyDescent="0.25">
      <c r="A6" s="8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8"/>
    </row>
    <row r="7" spans="1:13" x14ac:dyDescent="0.25">
      <c r="A7" s="8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8"/>
    </row>
    <row r="8" spans="1:13" x14ac:dyDescent="0.25">
      <c r="A8" s="8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8"/>
    </row>
    <row r="9" spans="1:13" x14ac:dyDescent="0.25">
      <c r="A9" s="8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8"/>
    </row>
    <row r="10" spans="1:13" x14ac:dyDescent="0.25">
      <c r="A10" s="8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8"/>
    </row>
    <row r="11" spans="1:13" x14ac:dyDescent="0.25">
      <c r="A11" s="8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8"/>
    </row>
    <row r="12" spans="1:13" ht="53.45" customHeight="1" x14ac:dyDescent="0.25">
      <c r="A12" s="8"/>
      <c r="B12" s="43" t="s">
        <v>24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s="1" customFormat="1" ht="45" x14ac:dyDescent="0.2">
      <c r="B13" s="22" t="s">
        <v>0</v>
      </c>
      <c r="C13" s="22" t="s">
        <v>1</v>
      </c>
      <c r="D13" s="22" t="s">
        <v>2</v>
      </c>
      <c r="E13" s="22" t="s">
        <v>3</v>
      </c>
      <c r="F13" s="22" t="s">
        <v>4</v>
      </c>
      <c r="G13" s="23" t="s">
        <v>5</v>
      </c>
      <c r="H13" s="24" t="s">
        <v>6</v>
      </c>
      <c r="I13" s="25" t="s">
        <v>7</v>
      </c>
      <c r="J13" s="24" t="s">
        <v>8</v>
      </c>
      <c r="K13" s="24" t="s">
        <v>9</v>
      </c>
      <c r="L13" s="22" t="s">
        <v>23</v>
      </c>
    </row>
    <row r="14" spans="1:13" s="21" customFormat="1" ht="39.6" customHeight="1" x14ac:dyDescent="0.2">
      <c r="B14" s="26">
        <v>1</v>
      </c>
      <c r="C14" s="27" t="s">
        <v>19</v>
      </c>
      <c r="D14" s="28" t="s">
        <v>20</v>
      </c>
      <c r="E14" s="26" t="s">
        <v>10</v>
      </c>
      <c r="F14" s="26">
        <v>4</v>
      </c>
      <c r="G14" s="29"/>
      <c r="H14" s="29">
        <f t="shared" ref="H14:H17" si="0">SUM(F14*G14)</f>
        <v>0</v>
      </c>
      <c r="I14" s="30"/>
      <c r="J14" s="29">
        <f t="shared" ref="J14:J17" si="1">SUM(H14*I14)</f>
        <v>0</v>
      </c>
      <c r="K14" s="29">
        <f t="shared" ref="K14:K17" si="2">SUM(H14+J14)</f>
        <v>0</v>
      </c>
      <c r="L14" s="31"/>
    </row>
    <row r="15" spans="1:13" s="21" customFormat="1" ht="306.60000000000002" customHeight="1" x14ac:dyDescent="0.2">
      <c r="B15" s="26">
        <v>2</v>
      </c>
      <c r="C15" s="27" t="s">
        <v>25</v>
      </c>
      <c r="D15" s="28" t="s">
        <v>26</v>
      </c>
      <c r="E15" s="26" t="s">
        <v>10</v>
      </c>
      <c r="F15" s="26">
        <v>1</v>
      </c>
      <c r="G15" s="29"/>
      <c r="H15" s="29">
        <f t="shared" si="0"/>
        <v>0</v>
      </c>
      <c r="I15" s="30"/>
      <c r="J15" s="29">
        <f t="shared" si="1"/>
        <v>0</v>
      </c>
      <c r="K15" s="29">
        <f t="shared" si="2"/>
        <v>0</v>
      </c>
      <c r="L15" s="31"/>
    </row>
    <row r="16" spans="1:13" s="21" customFormat="1" ht="78" customHeight="1" x14ac:dyDescent="0.2">
      <c r="B16" s="26">
        <v>3</v>
      </c>
      <c r="C16" s="27" t="s">
        <v>21</v>
      </c>
      <c r="D16" s="28" t="s">
        <v>27</v>
      </c>
      <c r="E16" s="26" t="s">
        <v>10</v>
      </c>
      <c r="F16" s="26">
        <v>1</v>
      </c>
      <c r="G16" s="29"/>
      <c r="H16" s="29">
        <f t="shared" si="0"/>
        <v>0</v>
      </c>
      <c r="I16" s="30"/>
      <c r="J16" s="29">
        <f t="shared" si="1"/>
        <v>0</v>
      </c>
      <c r="K16" s="29">
        <f t="shared" si="2"/>
        <v>0</v>
      </c>
      <c r="L16" s="31"/>
    </row>
    <row r="17" spans="1:12" s="21" customFormat="1" ht="149.44999999999999" customHeight="1" x14ac:dyDescent="0.2">
      <c r="B17" s="26">
        <v>4</v>
      </c>
      <c r="C17" s="27" t="s">
        <v>22</v>
      </c>
      <c r="D17" s="28" t="s">
        <v>28</v>
      </c>
      <c r="E17" s="26" t="s">
        <v>10</v>
      </c>
      <c r="F17" s="26">
        <v>1</v>
      </c>
      <c r="G17" s="29"/>
      <c r="H17" s="29">
        <f t="shared" si="0"/>
        <v>0</v>
      </c>
      <c r="I17" s="30"/>
      <c r="J17" s="29">
        <f t="shared" si="1"/>
        <v>0</v>
      </c>
      <c r="K17" s="29">
        <f t="shared" si="2"/>
        <v>0</v>
      </c>
      <c r="L17" s="31"/>
    </row>
    <row r="18" spans="1:12" x14ac:dyDescent="0.25">
      <c r="B18" s="32"/>
      <c r="C18" s="33"/>
      <c r="D18" s="34"/>
      <c r="E18" s="46" t="s">
        <v>11</v>
      </c>
      <c r="F18" s="47"/>
      <c r="G18" s="48"/>
      <c r="H18" s="35">
        <f>SUM(H14:H17)</f>
        <v>0</v>
      </c>
      <c r="I18" s="36"/>
      <c r="J18" s="35">
        <f>SUM(J14:J17)</f>
        <v>0</v>
      </c>
      <c r="K18" s="35">
        <f>SUM(K14:K17)</f>
        <v>0</v>
      </c>
      <c r="L18" s="37"/>
    </row>
    <row r="22" spans="1:12" x14ac:dyDescent="0.25">
      <c r="A22" s="16"/>
      <c r="B22" s="49" t="s">
        <v>12</v>
      </c>
      <c r="C22" s="49"/>
      <c r="D22" s="49"/>
      <c r="E22" s="49"/>
      <c r="F22" s="49"/>
      <c r="G22" s="49"/>
      <c r="H22" s="17"/>
      <c r="I22" s="18"/>
      <c r="J22" s="17"/>
      <c r="K22" s="17"/>
      <c r="L22" s="19"/>
    </row>
    <row r="23" spans="1:12" x14ac:dyDescent="0.25">
      <c r="A23" s="16"/>
      <c r="B23" s="49"/>
      <c r="C23" s="49"/>
      <c r="D23" s="49"/>
      <c r="E23" s="49"/>
      <c r="F23" s="49"/>
      <c r="G23" s="49"/>
      <c r="H23" s="17"/>
      <c r="I23" s="18"/>
      <c r="J23" s="17"/>
      <c r="K23" s="17"/>
      <c r="L23" s="19"/>
    </row>
    <row r="24" spans="1:12" x14ac:dyDescent="0.25">
      <c r="A24" s="16"/>
      <c r="B24" s="49"/>
      <c r="C24" s="49"/>
      <c r="D24" s="49"/>
      <c r="E24" s="49"/>
      <c r="F24" s="49"/>
      <c r="G24" s="49"/>
      <c r="H24" s="17"/>
      <c r="I24" s="18"/>
      <c r="J24" s="17"/>
      <c r="K24" s="17"/>
      <c r="L24" s="19"/>
    </row>
    <row r="25" spans="1:12" x14ac:dyDescent="0.25">
      <c r="A25" s="16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5" customHeight="1" x14ac:dyDescent="0.25">
      <c r="A26" s="16"/>
      <c r="B26" s="20"/>
      <c r="C26" s="20"/>
      <c r="D26" s="20"/>
      <c r="E26" s="20"/>
      <c r="F26" s="20"/>
      <c r="G26" s="20"/>
      <c r="H26" s="50" t="s">
        <v>13</v>
      </c>
      <c r="I26" s="50"/>
      <c r="J26" s="50"/>
      <c r="K26" s="50"/>
      <c r="L26" s="50"/>
    </row>
    <row r="27" spans="1:12" ht="15" customHeight="1" x14ac:dyDescent="0.25">
      <c r="B27" s="7"/>
      <c r="C27" s="7"/>
      <c r="D27" s="7"/>
      <c r="E27" s="7"/>
      <c r="F27" s="7"/>
      <c r="G27" s="7"/>
      <c r="H27" s="45" t="s">
        <v>14</v>
      </c>
      <c r="I27" s="45"/>
      <c r="J27" s="45"/>
      <c r="K27" s="45"/>
      <c r="L27" s="45"/>
    </row>
    <row r="28" spans="1:12" x14ac:dyDescent="0.25">
      <c r="B28" s="7"/>
      <c r="C28" s="7"/>
      <c r="D28" s="7"/>
      <c r="E28" s="7"/>
      <c r="F28" s="7"/>
      <c r="G28" s="7"/>
      <c r="H28" s="45" t="s">
        <v>15</v>
      </c>
      <c r="I28" s="45"/>
      <c r="J28" s="45"/>
      <c r="K28" s="45"/>
      <c r="L28" s="45"/>
    </row>
    <row r="29" spans="1:12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</sheetData>
  <mergeCells count="9">
    <mergeCell ref="J1:L1"/>
    <mergeCell ref="B4:L4"/>
    <mergeCell ref="B5:L11"/>
    <mergeCell ref="B12:M12"/>
    <mergeCell ref="H28:L28"/>
    <mergeCell ref="E18:G18"/>
    <mergeCell ref="B22:G24"/>
    <mergeCell ref="H26:L26"/>
    <mergeCell ref="H27:L27"/>
  </mergeCells>
  <pageMargins left="0.7" right="0.7" top="0.75" bottom="0.75" header="0.3" footer="0.3"/>
  <pageSetup paperSize="9" scale="71" orientation="landscape" verticalDpi="0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NARZ.ELEKTRYCY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2021-10-04T11:33:41Z</dcterms:modified>
</cp:coreProperties>
</file>